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Муниципальные программы\Оценка эффективности\Оценка эффективности\"/>
    </mc:Choice>
  </mc:AlternateContent>
  <bookViews>
    <workbookView xWindow="0" yWindow="0" windowWidth="20490" windowHeight="71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E11" i="1"/>
  <c r="E19" i="1" l="1"/>
  <c r="E13" i="1"/>
  <c r="E14" i="1"/>
  <c r="E15" i="1"/>
  <c r="E16" i="1"/>
  <c r="E17" i="1"/>
  <c r="E18" i="1"/>
  <c r="E12" i="1"/>
  <c r="E10" i="1"/>
  <c r="E7" i="1"/>
  <c r="E8" i="1"/>
  <c r="E9" i="1"/>
  <c r="E6" i="1"/>
  <c r="E21" i="1" l="1"/>
</calcChain>
</file>

<file path=xl/sharedStrings.xml><?xml version="1.0" encoding="utf-8"?>
<sst xmlns="http://schemas.openxmlformats.org/spreadsheetml/2006/main" count="23" uniqueCount="23">
  <si>
    <t>N п/п</t>
  </si>
  <si>
    <t>Наименование муниципальных программ</t>
  </si>
  <si>
    <t>Динамика оценки эффективности, %</t>
  </si>
  <si>
    <t>Средний уровень значения</t>
  </si>
  <si>
    <t>Приложение №2</t>
  </si>
  <si>
    <t>Развитие дорожного хозяйства ГП «Город Белоусово»</t>
  </si>
  <si>
    <t>Управление имущественным комплексом ГП «Город Белоусово»</t>
  </si>
  <si>
    <t>Обеспечение доступным и комфортным жильем и коммунальными услугами населения ГП «Город Белоусово»</t>
  </si>
  <si>
    <t>Благоустройство территории МО ГП «Город Белоусово»</t>
  </si>
  <si>
    <t>Формирование современной городской среды на территории муниципального образования городского поселения «Город Белоусово» на 2017-2023 годы</t>
  </si>
  <si>
    <t>Молодежь города Белоусово</t>
  </si>
  <si>
    <t>Развитие культуры муниципального образования «Город Белоусово»</t>
  </si>
  <si>
    <t>Социальная поддержка граждан ГП «Город Белоусово»</t>
  </si>
  <si>
    <t>Развитие физической культуры и спорта муниципального образования «Город Белоусово»</t>
  </si>
  <si>
    <t>Совершенствование системы управления общественными финансами городского поселения «Город Белоусово»</t>
  </si>
  <si>
    <t>Кадровая политика муниципального образования городского поселения «Город Белоусово»</t>
  </si>
  <si>
    <t>Содействие развитию малого и среднего предпринимательства в МО ГП «Город Белоусово» на 2018-2020 годы</t>
  </si>
  <si>
    <t>Программа комплексного развития систем коммунальной инфраструктуры МО ГП «Город Белоусово» до 2025 года</t>
  </si>
  <si>
    <t>Оценка эффективности в 2020 году, %</t>
  </si>
  <si>
    <t>Динамика оценки эффективности муниципальных программ                                                                      МО ГП "Город Белоусово" в 2021 году по сравнению с 2020 годом</t>
  </si>
  <si>
    <t xml:space="preserve">Безопасность жизнедеятельности на территории МО городского поселения "Город Белоусово" </t>
  </si>
  <si>
    <t xml:space="preserve">Энергосбережение и повышение энергетической эффективности </t>
  </si>
  <si>
    <t>Оценка эффективности в 2021 году,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</si>
</sst>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top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pane ySplit="5" topLeftCell="A12" activePane="bottomLeft" state="frozen"/>
      <selection pane="bottomLeft" activeCell="D20" sqref="D20"/>
    </sheetView>
  </sheetViews>
  <sheetFormatPr defaultRowHeight="15" x14ac:dyDescent="0.25"/>
  <cols>
    <col min="1" max="1" width="5.5703125" customWidth="1"/>
    <col min="2" max="2" width="62.140625" customWidth="1"/>
    <col min="3" max="3" width="14.28515625" customWidth="1"/>
    <col min="4" max="4" width="15.42578125" customWidth="1"/>
    <col min="5" max="5" width="13.28515625" customWidth="1"/>
  </cols>
  <sheetData>
    <row r="1" spans="1:5" ht="29.25" customHeight="1" x14ac:dyDescent="0.25">
      <c r="D1" s="9" t="s">
        <v>4</v>
      </c>
      <c r="E1" s="9"/>
    </row>
    <row r="2" spans="1:5" s="8" customFormat="1" ht="39.75" customHeight="1" x14ac:dyDescent="0.25">
      <c r="A2" s="10" t="s">
        <v>19</v>
      </c>
      <c r="B2" s="10"/>
      <c r="C2" s="10"/>
      <c r="D2" s="10"/>
      <c r="E2" s="10"/>
    </row>
    <row r="3" spans="1:5" ht="19.5" customHeight="1" x14ac:dyDescent="0.25">
      <c r="B3" s="14"/>
      <c r="C3" s="14"/>
    </row>
    <row r="4" spans="1:5" ht="63" customHeight="1" x14ac:dyDescent="0.25">
      <c r="A4" s="11" t="s">
        <v>0</v>
      </c>
      <c r="B4" s="11" t="s">
        <v>1</v>
      </c>
      <c r="C4" s="15" t="s">
        <v>22</v>
      </c>
      <c r="D4" s="11" t="s">
        <v>18</v>
      </c>
      <c r="E4" s="11" t="s">
        <v>2</v>
      </c>
    </row>
    <row r="5" spans="1:5" ht="54.75" customHeight="1" x14ac:dyDescent="0.25">
      <c r="A5" s="15"/>
      <c r="B5" s="15"/>
      <c r="C5" s="16"/>
      <c r="D5" s="11"/>
      <c r="E5" s="11"/>
    </row>
    <row r="6" spans="1:5" ht="44.25" customHeight="1" x14ac:dyDescent="0.25">
      <c r="A6" s="1">
        <v>1</v>
      </c>
      <c r="B6" s="2" t="s">
        <v>20</v>
      </c>
      <c r="C6" s="4">
        <v>55</v>
      </c>
      <c r="D6" s="4">
        <v>83.72</v>
      </c>
      <c r="E6" s="7">
        <f>(C6/D6)*100</f>
        <v>65.695174390826566</v>
      </c>
    </row>
    <row r="7" spans="1:5" ht="27.75" customHeight="1" x14ac:dyDescent="0.25">
      <c r="A7" s="1">
        <v>2</v>
      </c>
      <c r="B7" s="2" t="s">
        <v>5</v>
      </c>
      <c r="C7" s="4">
        <v>80</v>
      </c>
      <c r="D7" s="4">
        <v>54.32</v>
      </c>
      <c r="E7" s="7">
        <f t="shared" ref="E7:E11" si="0">(C7/D7)*100</f>
        <v>147.27540500736379</v>
      </c>
    </row>
    <row r="8" spans="1:5" ht="31.5" customHeight="1" x14ac:dyDescent="0.25">
      <c r="A8" s="1">
        <v>3</v>
      </c>
      <c r="B8" s="2" t="s">
        <v>6</v>
      </c>
      <c r="C8" s="4">
        <v>82.39</v>
      </c>
      <c r="D8" s="4">
        <v>100</v>
      </c>
      <c r="E8" s="7">
        <f t="shared" si="0"/>
        <v>82.39</v>
      </c>
    </row>
    <row r="9" spans="1:5" x14ac:dyDescent="0.25">
      <c r="A9" s="1">
        <v>4</v>
      </c>
      <c r="B9" s="2" t="s">
        <v>21</v>
      </c>
      <c r="C9" s="4">
        <v>81.67</v>
      </c>
      <c r="D9" s="4">
        <v>88</v>
      </c>
      <c r="E9" s="7">
        <f t="shared" si="0"/>
        <v>92.806818181818187</v>
      </c>
    </row>
    <row r="10" spans="1:5" ht="30" x14ac:dyDescent="0.25">
      <c r="A10" s="1">
        <v>5</v>
      </c>
      <c r="B10" s="2" t="s">
        <v>7</v>
      </c>
      <c r="C10" s="5">
        <v>94.77</v>
      </c>
      <c r="D10" s="5">
        <v>93.33</v>
      </c>
      <c r="E10" s="7">
        <f t="shared" si="0"/>
        <v>101.54291224686595</v>
      </c>
    </row>
    <row r="11" spans="1:5" ht="48" customHeight="1" x14ac:dyDescent="0.25">
      <c r="A11" s="1">
        <v>6</v>
      </c>
      <c r="B11" s="3" t="s">
        <v>8</v>
      </c>
      <c r="C11" s="4">
        <v>91.34</v>
      </c>
      <c r="D11" s="4">
        <v>91.34</v>
      </c>
      <c r="E11" s="7">
        <f t="shared" si="0"/>
        <v>100</v>
      </c>
    </row>
    <row r="12" spans="1:5" ht="45" x14ac:dyDescent="0.25">
      <c r="A12" s="1">
        <v>7</v>
      </c>
      <c r="B12" s="2" t="s">
        <v>9</v>
      </c>
      <c r="C12" s="4">
        <v>100</v>
      </c>
      <c r="D12" s="4">
        <v>100</v>
      </c>
      <c r="E12" s="7">
        <f>(C12/D12)*100</f>
        <v>100</v>
      </c>
    </row>
    <row r="13" spans="1:5" x14ac:dyDescent="0.25">
      <c r="A13" s="1">
        <v>8</v>
      </c>
      <c r="B13" s="2" t="s">
        <v>10</v>
      </c>
      <c r="C13" s="4">
        <v>99.15</v>
      </c>
      <c r="D13" s="4">
        <v>95.8</v>
      </c>
      <c r="E13" s="7">
        <f t="shared" ref="E13:E18" si="1">(C13/D13)*100</f>
        <v>103.49686847599166</v>
      </c>
    </row>
    <row r="14" spans="1:5" ht="30" x14ac:dyDescent="0.25">
      <c r="A14" s="1">
        <v>9</v>
      </c>
      <c r="B14" s="2" t="s">
        <v>11</v>
      </c>
      <c r="C14" s="5">
        <v>95.3</v>
      </c>
      <c r="D14" s="5">
        <v>98.81</v>
      </c>
      <c r="E14" s="7">
        <f t="shared" si="1"/>
        <v>96.447727962756801</v>
      </c>
    </row>
    <row r="15" spans="1:5" x14ac:dyDescent="0.25">
      <c r="A15" s="1">
        <v>10</v>
      </c>
      <c r="B15" s="2" t="s">
        <v>12</v>
      </c>
      <c r="C15" s="4">
        <v>96</v>
      </c>
      <c r="D15" s="4">
        <v>97.33</v>
      </c>
      <c r="E15" s="7">
        <f t="shared" si="1"/>
        <v>98.633514846398853</v>
      </c>
    </row>
    <row r="16" spans="1:5" ht="30" x14ac:dyDescent="0.25">
      <c r="A16" s="1">
        <v>11</v>
      </c>
      <c r="B16" s="2" t="s">
        <v>13</v>
      </c>
      <c r="C16" s="4">
        <v>98</v>
      </c>
      <c r="D16" s="4">
        <v>90</v>
      </c>
      <c r="E16" s="7">
        <f t="shared" si="1"/>
        <v>108.88888888888889</v>
      </c>
    </row>
    <row r="17" spans="1:5" ht="30" x14ac:dyDescent="0.25">
      <c r="A17" s="1">
        <v>12</v>
      </c>
      <c r="B17" s="2" t="s">
        <v>14</v>
      </c>
      <c r="C17" s="4">
        <v>98.4</v>
      </c>
      <c r="D17" s="4">
        <v>100</v>
      </c>
      <c r="E17" s="7">
        <f t="shared" si="1"/>
        <v>98.4</v>
      </c>
    </row>
    <row r="18" spans="1:5" ht="30" x14ac:dyDescent="0.25">
      <c r="A18" s="1">
        <v>13</v>
      </c>
      <c r="B18" s="2" t="s">
        <v>15</v>
      </c>
      <c r="C18" s="4">
        <v>78.180000000000007</v>
      </c>
      <c r="D18" s="4">
        <v>100</v>
      </c>
      <c r="E18" s="7">
        <f t="shared" si="1"/>
        <v>78.180000000000007</v>
      </c>
    </row>
    <row r="19" spans="1:5" ht="30" x14ac:dyDescent="0.25">
      <c r="A19" s="1">
        <v>14</v>
      </c>
      <c r="B19" s="2" t="s">
        <v>16</v>
      </c>
      <c r="C19" s="4">
        <v>94.56</v>
      </c>
      <c r="D19" s="4">
        <v>96.59</v>
      </c>
      <c r="E19" s="7">
        <f t="shared" ref="E19:E21" si="2">(C19/D19)*100</f>
        <v>97.898333160782698</v>
      </c>
    </row>
    <row r="20" spans="1:5" ht="65.25" customHeight="1" x14ac:dyDescent="0.25">
      <c r="A20" s="1">
        <v>15</v>
      </c>
      <c r="B20" s="2" t="s">
        <v>17</v>
      </c>
      <c r="C20" s="4">
        <v>90.95</v>
      </c>
      <c r="D20" s="4">
        <v>89.95</v>
      </c>
      <c r="E20" s="7">
        <v>98.9</v>
      </c>
    </row>
    <row r="21" spans="1:5" ht="27" customHeight="1" x14ac:dyDescent="0.25">
      <c r="A21" s="12" t="s">
        <v>3</v>
      </c>
      <c r="B21" s="13"/>
      <c r="C21" s="6">
        <f>(SUM(C6:C20))/15</f>
        <v>89.047333333333341</v>
      </c>
      <c r="D21" s="6">
        <f>(SUM(D6:D20))/15</f>
        <v>91.945999999999998</v>
      </c>
      <c r="E21" s="6">
        <f t="shared" si="2"/>
        <v>96.847424937825835</v>
      </c>
    </row>
  </sheetData>
  <sortState ref="C4:C26">
    <sortCondition descending="1" ref="C4"/>
  </sortState>
  <mergeCells count="9">
    <mergeCell ref="D1:E1"/>
    <mergeCell ref="A2:E2"/>
    <mergeCell ref="E4:E5"/>
    <mergeCell ref="D4:D5"/>
    <mergeCell ref="A21:B21"/>
    <mergeCell ref="B3:C3"/>
    <mergeCell ref="C4:C5"/>
    <mergeCell ref="B4:B5"/>
    <mergeCell ref="A4:A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Ekon10</dc:creator>
  <cp:lastModifiedBy>admin</cp:lastModifiedBy>
  <cp:lastPrinted>2022-04-15T05:40:46Z</cp:lastPrinted>
  <dcterms:created xsi:type="dcterms:W3CDTF">2017-04-06T10:40:07Z</dcterms:created>
  <dcterms:modified xsi:type="dcterms:W3CDTF">2022-04-15T05:41:25Z</dcterms:modified>
</cp:coreProperties>
</file>