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униципальные программы\Оценка эффективности\Оценка эффективности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1" i="1"/>
  <c r="C21" i="1"/>
  <c r="K20" i="1" l="1"/>
  <c r="L20" i="1"/>
  <c r="J20" i="1"/>
  <c r="F20" i="1"/>
  <c r="G20" i="1"/>
  <c r="H20" i="1"/>
  <c r="E20" i="1"/>
</calcChain>
</file>

<file path=xl/sharedStrings.xml><?xml version="1.0" encoding="utf-8"?>
<sst xmlns="http://schemas.openxmlformats.org/spreadsheetml/2006/main" count="36" uniqueCount="35">
  <si>
    <t>Наименование муниципальных программ, подпрограмм</t>
  </si>
  <si>
    <t>Количество индикаторов (показателей)</t>
  </si>
  <si>
    <t>Всего</t>
  </si>
  <si>
    <t>Количество мероприятий</t>
  </si>
  <si>
    <t>Исполнено</t>
  </si>
  <si>
    <t>Не исполнено</t>
  </si>
  <si>
    <t>№        п/п</t>
  </si>
  <si>
    <t>ВСЕГО</t>
  </si>
  <si>
    <t>Оценка эффективности</t>
  </si>
  <si>
    <t>Оценка степени достижения цели, решения задачи</t>
  </si>
  <si>
    <t>Оценка степени реализации мероприятий</t>
  </si>
  <si>
    <t>Средний уровень значения по программам</t>
  </si>
  <si>
    <t>Приложение №1</t>
  </si>
  <si>
    <r>
      <t>Выполнено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</si>
  <si>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Перевыполнено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</si>
  <si>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Не выполнено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</si>
  <si>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 xml:space="preserve">*Примечания: </t>
    </r>
    <r>
      <rPr>
        <b/>
        <vertAlign val="superscript"/>
        <sz val="11"/>
        <color theme="1"/>
        <rFont val="Times New Roman"/>
        <family val="1"/>
        <charset val="204"/>
      </rPr>
      <t xml:space="preserve">    </t>
    </r>
    <r>
      <rPr>
        <vertAlign val="superscript"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равно 100%;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выше 100%;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менее 100%</t>
    </r>
  </si>
  <si>
    <t>Безопасность жизнедеятельности на территории МО городского поселения "Город Белоусово" на 2014-2020 годы</t>
  </si>
  <si>
    <t>Развитие дорожного хозяйства ГП «Город Белоусово»</t>
  </si>
  <si>
    <t>Управление имущественным комплексом ГП «Город Белоусово»</t>
  </si>
  <si>
    <t>Обеспечение доступным и комфортным жильем и коммунальными услугами населения ГП «Город Белоусово»</t>
  </si>
  <si>
    <t>Благоустройство территории МО ГП «Город Белоусово»</t>
  </si>
  <si>
    <t>Молодежь города Белоусово</t>
  </si>
  <si>
    <t>Развитие культуры муниципального образования «Город Белоусово»</t>
  </si>
  <si>
    <t>Социальная поддержка граждан ГП «Город Белоусово»</t>
  </si>
  <si>
    <t>Развитие физической культуры и спорта муниципального образования «Город Белоусово»</t>
  </si>
  <si>
    <t>Совершенствование системы управления общественными финансами городского поселения «Город Белоусово»</t>
  </si>
  <si>
    <t>Кадровая политика муниципального образования городского поселения «Город Белоусово»</t>
  </si>
  <si>
    <t>Программа комплексного развития систем коммунальной инфраструктуры МО ГП «Город Белоусово» до 2025 года</t>
  </si>
  <si>
    <t>Исполнитель ___________ Н.Н.Рехина</t>
  </si>
  <si>
    <t>Руководитель ____________ Т.В.Зважий</t>
  </si>
  <si>
    <t>Сведения о достижении значений индикаторов (показателей) и оценке эффективности муниципальных программ МО ГП "Город Белоусово" в 2021 году</t>
  </si>
  <si>
    <t xml:space="preserve">Энергосбережение и повышение энергетической эффективности </t>
  </si>
  <si>
    <t>Формирование современной городской среды на территории муниципального образования городского поселения «Город Белоусово» на 2019-2024 годы</t>
  </si>
  <si>
    <t xml:space="preserve">Содействие развитию малого и среднего предпринимательства в МО ГП «Город Белоусово»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</si>
</sst>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4" topLeftCell="A5" activePane="bottomLeft" state="frozen"/>
      <selection pane="bottomLeft" activeCell="D21" sqref="D21"/>
    </sheetView>
  </sheetViews>
  <sheetFormatPr defaultRowHeight="15" x14ac:dyDescent="0.25"/>
  <cols>
    <col min="1" max="1" width="6.5703125" customWidth="1"/>
    <col min="2" max="2" width="51.85546875" customWidth="1"/>
    <col min="3" max="3" width="11.28515625" customWidth="1"/>
    <col min="4" max="4" width="16" customWidth="1"/>
    <col min="5" max="5" width="8" customWidth="1"/>
    <col min="6" max="6" width="8.42578125" customWidth="1"/>
    <col min="7" max="7" width="12" customWidth="1"/>
    <col min="8" max="8" width="13.28515625" customWidth="1"/>
    <col min="9" max="9" width="15.85546875" customWidth="1"/>
    <col min="10" max="10" width="8.7109375" customWidth="1"/>
    <col min="11" max="11" width="11.85546875" customWidth="1"/>
    <col min="12" max="12" width="12.42578125" customWidth="1"/>
    <col min="13" max="13" width="17.5703125" customWidth="1"/>
  </cols>
  <sheetData>
    <row r="1" spans="1:13" ht="18.75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54" customHeight="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63" customHeight="1" x14ac:dyDescent="0.25">
      <c r="A3" s="23" t="s">
        <v>6</v>
      </c>
      <c r="B3" s="23" t="s">
        <v>0</v>
      </c>
      <c r="C3" s="21" t="s">
        <v>8</v>
      </c>
      <c r="D3" s="21" t="s">
        <v>9</v>
      </c>
      <c r="E3" s="15" t="s">
        <v>1</v>
      </c>
      <c r="F3" s="15"/>
      <c r="G3" s="15"/>
      <c r="H3" s="15"/>
      <c r="I3" s="21" t="s">
        <v>10</v>
      </c>
      <c r="J3" s="15" t="s">
        <v>3</v>
      </c>
      <c r="K3" s="15"/>
      <c r="L3" s="15"/>
    </row>
    <row r="4" spans="1:13" ht="54.75" customHeight="1" x14ac:dyDescent="0.25">
      <c r="A4" s="23"/>
      <c r="B4" s="23"/>
      <c r="C4" s="22"/>
      <c r="D4" s="22"/>
      <c r="E4" s="3" t="s">
        <v>2</v>
      </c>
      <c r="F4" s="2" t="s">
        <v>13</v>
      </c>
      <c r="G4" s="2" t="s">
        <v>14</v>
      </c>
      <c r="H4" s="2" t="s">
        <v>15</v>
      </c>
      <c r="I4" s="22"/>
      <c r="J4" s="2" t="s">
        <v>2</v>
      </c>
      <c r="K4" s="2" t="s">
        <v>4</v>
      </c>
      <c r="L4" s="2" t="s">
        <v>5</v>
      </c>
    </row>
    <row r="5" spans="1:13" s="8" customFormat="1" ht="53.25" customHeight="1" x14ac:dyDescent="0.25">
      <c r="A5" s="1">
        <v>1</v>
      </c>
      <c r="B5" s="11" t="s">
        <v>17</v>
      </c>
      <c r="C5" s="12">
        <v>55</v>
      </c>
      <c r="D5" s="12">
        <v>50</v>
      </c>
      <c r="E5" s="4">
        <v>5</v>
      </c>
      <c r="F5" s="4">
        <v>2</v>
      </c>
      <c r="G5" s="4">
        <v>0</v>
      </c>
      <c r="H5" s="4">
        <v>3</v>
      </c>
      <c r="I5" s="4">
        <v>75</v>
      </c>
      <c r="J5" s="4">
        <v>4</v>
      </c>
      <c r="K5" s="4">
        <v>3</v>
      </c>
      <c r="L5" s="4">
        <v>1</v>
      </c>
    </row>
    <row r="6" spans="1:13" ht="30.75" customHeight="1" x14ac:dyDescent="0.25">
      <c r="A6" s="1">
        <v>2</v>
      </c>
      <c r="B6" s="1" t="s">
        <v>18</v>
      </c>
      <c r="C6" s="12">
        <v>80</v>
      </c>
      <c r="D6" s="12">
        <v>75</v>
      </c>
      <c r="E6" s="4">
        <v>4</v>
      </c>
      <c r="F6" s="4">
        <v>4</v>
      </c>
      <c r="G6" s="4">
        <v>0</v>
      </c>
      <c r="H6" s="4">
        <v>0</v>
      </c>
      <c r="I6" s="4">
        <v>100</v>
      </c>
      <c r="J6" s="4">
        <v>3</v>
      </c>
      <c r="K6" s="4">
        <v>3</v>
      </c>
      <c r="L6" s="4">
        <v>0</v>
      </c>
    </row>
    <row r="7" spans="1:13" ht="38.25" customHeight="1" x14ac:dyDescent="0.25">
      <c r="A7" s="1">
        <v>3</v>
      </c>
      <c r="B7" s="1" t="s">
        <v>19</v>
      </c>
      <c r="C7" s="12">
        <v>82.39</v>
      </c>
      <c r="D7" s="12">
        <v>50</v>
      </c>
      <c r="E7" s="4">
        <v>9</v>
      </c>
      <c r="F7" s="4">
        <v>6</v>
      </c>
      <c r="G7" s="4">
        <v>0</v>
      </c>
      <c r="H7" s="4">
        <v>3</v>
      </c>
      <c r="I7" s="4">
        <v>90.48</v>
      </c>
      <c r="J7" s="4">
        <v>2</v>
      </c>
      <c r="K7" s="4">
        <v>2</v>
      </c>
      <c r="L7" s="4">
        <v>0</v>
      </c>
    </row>
    <row r="8" spans="1:13" ht="39.75" customHeight="1" x14ac:dyDescent="0.25">
      <c r="A8" s="1">
        <v>4</v>
      </c>
      <c r="B8" s="1" t="s">
        <v>32</v>
      </c>
      <c r="C8" s="12">
        <v>81.67</v>
      </c>
      <c r="D8" s="12">
        <v>83.33</v>
      </c>
      <c r="E8" s="4">
        <v>6</v>
      </c>
      <c r="F8" s="4">
        <v>5</v>
      </c>
      <c r="G8" s="4">
        <v>0</v>
      </c>
      <c r="H8" s="4">
        <v>1</v>
      </c>
      <c r="I8" s="4">
        <v>75</v>
      </c>
      <c r="J8" s="4">
        <v>4</v>
      </c>
      <c r="K8" s="4">
        <v>3</v>
      </c>
      <c r="L8" s="4">
        <v>1</v>
      </c>
    </row>
    <row r="9" spans="1:13" ht="51" customHeight="1" x14ac:dyDescent="0.25">
      <c r="A9" s="1">
        <v>5</v>
      </c>
      <c r="B9" s="1" t="s">
        <v>20</v>
      </c>
      <c r="C9" s="12">
        <v>94.77</v>
      </c>
      <c r="D9" s="12">
        <v>99.71</v>
      </c>
      <c r="E9" s="4">
        <v>7</v>
      </c>
      <c r="F9" s="4">
        <v>6</v>
      </c>
      <c r="G9" s="4">
        <v>1</v>
      </c>
      <c r="H9" s="4">
        <v>0</v>
      </c>
      <c r="I9" s="4">
        <v>75</v>
      </c>
      <c r="J9" s="4">
        <v>4</v>
      </c>
      <c r="K9" s="4">
        <v>3</v>
      </c>
      <c r="L9" s="4">
        <v>1</v>
      </c>
    </row>
    <row r="10" spans="1:13" ht="42" customHeight="1" x14ac:dyDescent="0.25">
      <c r="A10" s="1">
        <v>6</v>
      </c>
      <c r="B10" s="1" t="s">
        <v>21</v>
      </c>
      <c r="C10" s="12">
        <v>91.34</v>
      </c>
      <c r="D10" s="12">
        <v>85.71</v>
      </c>
      <c r="E10" s="4">
        <v>4</v>
      </c>
      <c r="F10" s="4">
        <v>0</v>
      </c>
      <c r="G10" s="4">
        <v>0</v>
      </c>
      <c r="H10" s="4">
        <v>4</v>
      </c>
      <c r="I10" s="4">
        <v>92.75</v>
      </c>
      <c r="J10" s="4">
        <v>14</v>
      </c>
      <c r="K10" s="4">
        <v>12</v>
      </c>
      <c r="L10" s="4">
        <v>2</v>
      </c>
    </row>
    <row r="11" spans="1:13" s="8" customFormat="1" ht="57" customHeight="1" x14ac:dyDescent="0.25">
      <c r="A11" s="1">
        <v>7</v>
      </c>
      <c r="B11" s="1" t="s">
        <v>33</v>
      </c>
      <c r="C11" s="12">
        <v>100</v>
      </c>
      <c r="D11" s="12">
        <v>100</v>
      </c>
      <c r="E11" s="4">
        <v>7</v>
      </c>
      <c r="F11" s="4">
        <v>7</v>
      </c>
      <c r="G11" s="4">
        <v>0</v>
      </c>
      <c r="H11" s="4">
        <v>0</v>
      </c>
      <c r="I11" s="4">
        <v>100</v>
      </c>
      <c r="J11" s="4">
        <v>1</v>
      </c>
      <c r="K11" s="4">
        <v>1</v>
      </c>
      <c r="L11" s="4">
        <v>0</v>
      </c>
    </row>
    <row r="12" spans="1:13" ht="25.5" customHeight="1" x14ac:dyDescent="0.25">
      <c r="A12" s="1">
        <v>8</v>
      </c>
      <c r="B12" s="1" t="s">
        <v>22</v>
      </c>
      <c r="C12" s="12">
        <v>99.15</v>
      </c>
      <c r="D12" s="12">
        <v>98.94</v>
      </c>
      <c r="E12" s="4">
        <v>2</v>
      </c>
      <c r="F12" s="4">
        <v>1</v>
      </c>
      <c r="G12" s="4">
        <v>0</v>
      </c>
      <c r="H12" s="4">
        <v>1</v>
      </c>
      <c r="I12" s="4">
        <v>100</v>
      </c>
      <c r="J12" s="4">
        <v>6</v>
      </c>
      <c r="K12" s="4">
        <v>6</v>
      </c>
      <c r="L12" s="4">
        <v>0</v>
      </c>
    </row>
    <row r="13" spans="1:13" ht="50.25" customHeight="1" x14ac:dyDescent="0.25">
      <c r="A13" s="1">
        <v>9</v>
      </c>
      <c r="B13" s="1" t="s">
        <v>23</v>
      </c>
      <c r="C13" s="12">
        <v>95.3</v>
      </c>
      <c r="D13" s="12">
        <v>94.12</v>
      </c>
      <c r="E13" s="4">
        <v>6</v>
      </c>
      <c r="F13" s="4">
        <v>4</v>
      </c>
      <c r="G13" s="4">
        <v>0</v>
      </c>
      <c r="H13" s="4">
        <v>2</v>
      </c>
      <c r="I13" s="4">
        <v>100</v>
      </c>
      <c r="J13" s="4">
        <v>4</v>
      </c>
      <c r="K13" s="4">
        <v>4</v>
      </c>
      <c r="L13" s="4">
        <v>0</v>
      </c>
    </row>
    <row r="14" spans="1:13" s="8" customFormat="1" ht="38.25" customHeight="1" x14ac:dyDescent="0.25">
      <c r="A14" s="1">
        <v>10</v>
      </c>
      <c r="B14" s="1" t="s">
        <v>24</v>
      </c>
      <c r="C14" s="12">
        <v>96</v>
      </c>
      <c r="D14" s="12">
        <v>95</v>
      </c>
      <c r="E14" s="4">
        <v>6</v>
      </c>
      <c r="F14" s="4">
        <v>4</v>
      </c>
      <c r="G14" s="4">
        <v>0</v>
      </c>
      <c r="H14" s="4">
        <v>2</v>
      </c>
      <c r="I14" s="4">
        <v>100</v>
      </c>
      <c r="J14" s="4">
        <v>6</v>
      </c>
      <c r="K14" s="4">
        <v>6</v>
      </c>
      <c r="L14" s="4">
        <v>0</v>
      </c>
    </row>
    <row r="15" spans="1:13" ht="43.5" customHeight="1" x14ac:dyDescent="0.25">
      <c r="A15" s="1">
        <v>11</v>
      </c>
      <c r="B15" s="1" t="s">
        <v>25</v>
      </c>
      <c r="C15" s="12">
        <v>98</v>
      </c>
      <c r="D15" s="12">
        <v>100</v>
      </c>
      <c r="E15" s="4">
        <v>4</v>
      </c>
      <c r="F15" s="4">
        <v>3</v>
      </c>
      <c r="G15" s="4">
        <v>1</v>
      </c>
      <c r="H15" s="4">
        <v>0</v>
      </c>
      <c r="I15" s="4">
        <v>50</v>
      </c>
      <c r="J15" s="4">
        <v>6</v>
      </c>
      <c r="K15" s="4">
        <v>3</v>
      </c>
      <c r="L15" s="4">
        <v>3</v>
      </c>
    </row>
    <row r="16" spans="1:13" ht="55.5" customHeight="1" x14ac:dyDescent="0.25">
      <c r="A16" s="1">
        <v>12</v>
      </c>
      <c r="B16" s="1" t="s">
        <v>26</v>
      </c>
      <c r="C16" s="12">
        <v>98.4</v>
      </c>
      <c r="D16" s="12">
        <v>98</v>
      </c>
      <c r="E16" s="4">
        <v>4</v>
      </c>
      <c r="F16" s="4">
        <v>3</v>
      </c>
      <c r="G16" s="4">
        <v>0</v>
      </c>
      <c r="H16" s="4">
        <v>1</v>
      </c>
      <c r="I16" s="4">
        <v>100</v>
      </c>
      <c r="J16" s="4">
        <v>4</v>
      </c>
      <c r="K16" s="4">
        <v>4</v>
      </c>
      <c r="L16" s="4">
        <v>0</v>
      </c>
      <c r="M16" s="9"/>
    </row>
    <row r="17" spans="1:12" ht="40.5" customHeight="1" x14ac:dyDescent="0.25">
      <c r="A17" s="1">
        <v>13</v>
      </c>
      <c r="B17" s="1" t="s">
        <v>27</v>
      </c>
      <c r="C17" s="12">
        <v>78.180000000000007</v>
      </c>
      <c r="D17" s="12">
        <v>75</v>
      </c>
      <c r="E17" s="4">
        <v>4</v>
      </c>
      <c r="F17" s="4">
        <v>3</v>
      </c>
      <c r="G17" s="4">
        <v>0</v>
      </c>
      <c r="H17" s="4">
        <v>1</v>
      </c>
      <c r="I17" s="4">
        <v>90.91</v>
      </c>
      <c r="J17" s="4">
        <v>11</v>
      </c>
      <c r="K17" s="4">
        <v>10</v>
      </c>
      <c r="L17" s="4">
        <v>1</v>
      </c>
    </row>
    <row r="18" spans="1:12" ht="54" customHeight="1" x14ac:dyDescent="0.25">
      <c r="A18" s="1">
        <v>14</v>
      </c>
      <c r="B18" s="1" t="s">
        <v>34</v>
      </c>
      <c r="C18" s="12">
        <v>94.56</v>
      </c>
      <c r="D18" s="12">
        <v>100</v>
      </c>
      <c r="E18" s="4">
        <v>3</v>
      </c>
      <c r="F18" s="4">
        <v>2</v>
      </c>
      <c r="G18" s="4">
        <v>1</v>
      </c>
      <c r="H18" s="4">
        <v>0</v>
      </c>
      <c r="I18" s="4">
        <v>66.67</v>
      </c>
      <c r="J18" s="4">
        <v>6</v>
      </c>
      <c r="K18" s="4">
        <v>4</v>
      </c>
      <c r="L18" s="4">
        <v>2</v>
      </c>
    </row>
    <row r="19" spans="1:12" s="8" customFormat="1" ht="51" customHeight="1" x14ac:dyDescent="0.25">
      <c r="A19" s="1">
        <v>15</v>
      </c>
      <c r="B19" s="1" t="s">
        <v>28</v>
      </c>
      <c r="C19" s="12">
        <v>90.95</v>
      </c>
      <c r="D19" s="12">
        <v>100</v>
      </c>
      <c r="E19" s="4">
        <v>10</v>
      </c>
      <c r="F19" s="4">
        <v>7</v>
      </c>
      <c r="G19" s="4">
        <v>2</v>
      </c>
      <c r="H19" s="4">
        <v>1</v>
      </c>
      <c r="I19" s="4">
        <v>43.75</v>
      </c>
      <c r="J19" s="4">
        <v>16</v>
      </c>
      <c r="K19" s="4">
        <v>7</v>
      </c>
      <c r="L19" s="4">
        <v>9</v>
      </c>
    </row>
    <row r="20" spans="1:12" ht="24.75" customHeight="1" x14ac:dyDescent="0.25">
      <c r="A20" s="19" t="s">
        <v>7</v>
      </c>
      <c r="B20" s="20"/>
      <c r="C20" s="5"/>
      <c r="D20" s="5"/>
      <c r="E20" s="6">
        <f>SUM(E5:E19)</f>
        <v>81</v>
      </c>
      <c r="F20" s="6">
        <f>SUM(F5:F19)</f>
        <v>57</v>
      </c>
      <c r="G20" s="6">
        <f>SUM(G5:G19)</f>
        <v>5</v>
      </c>
      <c r="H20" s="6">
        <f>SUM(H5:H19)</f>
        <v>19</v>
      </c>
      <c r="I20" s="6"/>
      <c r="J20" s="6">
        <f>SUM(J5:J19)</f>
        <v>91</v>
      </c>
      <c r="K20" s="6">
        <f>SUM(K5:K19)</f>
        <v>71</v>
      </c>
      <c r="L20" s="6">
        <f>SUM(L5:L19)</f>
        <v>20</v>
      </c>
    </row>
    <row r="21" spans="1:12" ht="30.75" customHeight="1" x14ac:dyDescent="0.25">
      <c r="A21" s="17" t="s">
        <v>11</v>
      </c>
      <c r="B21" s="18"/>
      <c r="C21" s="7">
        <f>SUM(C5:C19)/15</f>
        <v>89.047333333333341</v>
      </c>
      <c r="D21" s="7">
        <f t="shared" ref="D21:I21" si="0">SUM(D5:D19)/15</f>
        <v>86.987333333333325</v>
      </c>
      <c r="E21" s="7"/>
      <c r="F21" s="7"/>
      <c r="G21" s="7"/>
      <c r="H21" s="7"/>
      <c r="I21" s="7">
        <f t="shared" si="0"/>
        <v>83.970666666666673</v>
      </c>
      <c r="J21" s="7"/>
      <c r="K21" s="7"/>
      <c r="L21" s="7"/>
    </row>
    <row r="24" spans="1:12" ht="15" customHeight="1" x14ac:dyDescent="0.25">
      <c r="B24" s="13" t="s">
        <v>16</v>
      </c>
      <c r="C24" s="24" t="s">
        <v>30</v>
      </c>
      <c r="D24" s="24"/>
      <c r="E24" s="24"/>
      <c r="F24" s="24"/>
    </row>
    <row r="25" spans="1:12" x14ac:dyDescent="0.25">
      <c r="B25" s="13"/>
      <c r="C25" s="10"/>
      <c r="D25" s="10"/>
    </row>
    <row r="26" spans="1:12" x14ac:dyDescent="0.25">
      <c r="B26" s="13"/>
      <c r="C26" s="24" t="s">
        <v>29</v>
      </c>
      <c r="D26" s="24"/>
      <c r="E26" s="24"/>
      <c r="F26" s="24"/>
    </row>
    <row r="27" spans="1:12" x14ac:dyDescent="0.25">
      <c r="B27" s="13"/>
    </row>
    <row r="28" spans="1:12" x14ac:dyDescent="0.25">
      <c r="B28" s="13"/>
    </row>
  </sheetData>
  <mergeCells count="14">
    <mergeCell ref="B24:B28"/>
    <mergeCell ref="A1:L1"/>
    <mergeCell ref="J3:L3"/>
    <mergeCell ref="A2:L2"/>
    <mergeCell ref="A21:B21"/>
    <mergeCell ref="A20:B20"/>
    <mergeCell ref="C3:C4"/>
    <mergeCell ref="D3:D4"/>
    <mergeCell ref="I3:I4"/>
    <mergeCell ref="A3:A4"/>
    <mergeCell ref="B3:B4"/>
    <mergeCell ref="E3:H3"/>
    <mergeCell ref="C24:F24"/>
    <mergeCell ref="C26:F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Ekon10</dc:creator>
  <cp:lastModifiedBy>admin</cp:lastModifiedBy>
  <cp:lastPrinted>2022-04-15T05:44:47Z</cp:lastPrinted>
  <dcterms:created xsi:type="dcterms:W3CDTF">2017-04-06T10:40:07Z</dcterms:created>
  <dcterms:modified xsi:type="dcterms:W3CDTF">2022-04-15T06:19:49Z</dcterms:modified>
</cp:coreProperties>
</file>